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fujiyama\www\azeta.jp\tiri\8-3\"/>
    </mc:Choice>
  </mc:AlternateContent>
  <xr:revisionPtr revIDLastSave="0" documentId="13_ncr:1_{7B4E7F71-9893-484B-BC4E-3D1646F368BE}" xr6:coauthVersionLast="46" xr6:coauthVersionMax="46" xr10:uidLastSave="{00000000-0000-0000-0000-000000000000}"/>
  <bookViews>
    <workbookView xWindow="-108" yWindow="-108" windowWidth="23256" windowHeight="12576" activeTab="2" xr2:uid="{0EDB1908-62DC-48A2-A95C-0F86BB1431F6}"/>
  </bookViews>
  <sheets>
    <sheet name="受取" sheetId="1" r:id="rId1"/>
    <sheet name="支払" sheetId="2" r:id="rId2"/>
    <sheet name="受取超過" sheetId="3" r:id="rId3"/>
    <sheet name="支払超過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4" l="1"/>
  <c r="Z13" i="4"/>
  <c r="Z12" i="4"/>
  <c r="Z11" i="4"/>
  <c r="Z10" i="4"/>
  <c r="Z9" i="4"/>
  <c r="Z8" i="4"/>
  <c r="Z7" i="4"/>
  <c r="Z6" i="4"/>
  <c r="Z5" i="4"/>
  <c r="Z4" i="4"/>
  <c r="Z5" i="3"/>
  <c r="Z4" i="3"/>
  <c r="Z14" i="3"/>
  <c r="Z13" i="3"/>
  <c r="Z12" i="3"/>
  <c r="Z11" i="3"/>
  <c r="Z10" i="3"/>
  <c r="Z9" i="3"/>
  <c r="Z8" i="3"/>
  <c r="Z7" i="3"/>
  <c r="Z6" i="3"/>
  <c r="N9" i="4"/>
  <c r="N4" i="4"/>
  <c r="N16" i="4"/>
  <c r="N15" i="4"/>
  <c r="N13" i="4"/>
  <c r="N12" i="4"/>
  <c r="N14" i="4"/>
  <c r="N8" i="4"/>
  <c r="N11" i="4"/>
  <c r="N10" i="4"/>
  <c r="N7" i="4"/>
  <c r="N6" i="4"/>
  <c r="N5" i="4"/>
  <c r="N5" i="3"/>
  <c r="N6" i="3"/>
  <c r="N7" i="3"/>
  <c r="N8" i="3"/>
  <c r="N9" i="3"/>
  <c r="N10" i="3"/>
  <c r="N11" i="3"/>
  <c r="N12" i="3"/>
  <c r="N13" i="3"/>
  <c r="N14" i="3"/>
  <c r="N4" i="3"/>
</calcChain>
</file>

<file path=xl/sharedStrings.xml><?xml version="1.0" encoding="utf-8"?>
<sst xmlns="http://schemas.openxmlformats.org/spreadsheetml/2006/main" count="181" uniqueCount="51">
  <si>
    <t>アメリカ</t>
    <phoneticPr fontId="1"/>
  </si>
  <si>
    <t>スペイン</t>
    <phoneticPr fontId="1"/>
  </si>
  <si>
    <t>フランス</t>
    <phoneticPr fontId="1"/>
  </si>
  <si>
    <t>タイ</t>
    <phoneticPr fontId="1"/>
  </si>
  <si>
    <t>イギリス</t>
    <phoneticPr fontId="1"/>
  </si>
  <si>
    <t>イタリア</t>
    <phoneticPr fontId="1"/>
  </si>
  <si>
    <t>オーストラリア</t>
    <phoneticPr fontId="1"/>
  </si>
  <si>
    <t>ドイツ</t>
    <phoneticPr fontId="1"/>
  </si>
  <si>
    <t>メキシコ</t>
    <phoneticPr fontId="1"/>
  </si>
  <si>
    <t>日本</t>
    <rPh sb="0" eb="2">
      <t>ニホン</t>
    </rPh>
    <phoneticPr fontId="1"/>
  </si>
  <si>
    <t>ホンコン</t>
    <phoneticPr fontId="1"/>
  </si>
  <si>
    <t>中国</t>
    <rPh sb="0" eb="2">
      <t>チュウゴク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</si>
  <si>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</si>
  <si>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</si>
  <si>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順位</t>
    <rPh sb="0" eb="2">
      <t>ジュンイ</t>
    </rPh>
    <phoneticPr fontId="1"/>
  </si>
  <si>
    <t>国・地域</t>
    <rPh sb="0" eb="1">
      <t>クニ</t>
    </rPh>
    <rPh sb="2" eb="4">
      <t>チイキ</t>
    </rPh>
    <phoneticPr fontId="1"/>
  </si>
  <si>
    <t>世界各国の旅行収支 (受取)</t>
    <phoneticPr fontId="1"/>
  </si>
  <si>
    <t>（単位：100万ドル）</t>
    <phoneticPr fontId="1"/>
  </si>
  <si>
    <t>伸び率(%)</t>
    <rPh sb="0" eb="1">
      <t>ノ</t>
    </rPh>
    <rPh sb="2" eb="3">
      <t>リツ</t>
    </rPh>
    <phoneticPr fontId="1"/>
  </si>
  <si>
    <t xml:space="preserve">(一財)国際貿易投資研究所 国際比較統計 </t>
  </si>
  <si>
    <t>世界各国の旅行収支 (支払)</t>
    <rPh sb="11" eb="13">
      <t>シハラ</t>
    </rPh>
    <phoneticPr fontId="1"/>
  </si>
  <si>
    <t>マカオ</t>
    <phoneticPr fontId="1"/>
  </si>
  <si>
    <t>トルコ</t>
    <phoneticPr fontId="1"/>
  </si>
  <si>
    <t>ギリシャ</t>
    <phoneticPr fontId="1"/>
  </si>
  <si>
    <t>ポルトガル</t>
    <phoneticPr fontId="1"/>
  </si>
  <si>
    <t>増減額</t>
    <rPh sb="0" eb="3">
      <t>ゾウゲンガク</t>
    </rPh>
    <phoneticPr fontId="1"/>
  </si>
  <si>
    <t>世界各国の旅行収支 (支払超過)</t>
    <rPh sb="11" eb="13">
      <t>シハラ</t>
    </rPh>
    <rPh sb="13" eb="15">
      <t>チョウカ</t>
    </rPh>
    <phoneticPr fontId="1"/>
  </si>
  <si>
    <t>ロシア</t>
    <phoneticPr fontId="1"/>
  </si>
  <si>
    <t>韓国</t>
    <rPh sb="0" eb="2">
      <t>カンコク</t>
    </rPh>
    <phoneticPr fontId="1"/>
  </si>
  <si>
    <t>ブラジル</t>
    <phoneticPr fontId="1"/>
  </si>
  <si>
    <t>クウェート</t>
    <phoneticPr fontId="1"/>
  </si>
  <si>
    <t>カナダ</t>
    <phoneticPr fontId="1"/>
  </si>
  <si>
    <t>ノルウェー</t>
    <phoneticPr fontId="1"/>
  </si>
  <si>
    <t>ベルギー</t>
    <phoneticPr fontId="1"/>
  </si>
  <si>
    <t>アルゼンチン</t>
    <phoneticPr fontId="1"/>
  </si>
  <si>
    <t>ウクライナ</t>
    <phoneticPr fontId="1"/>
  </si>
  <si>
    <t>シンガポール</t>
    <phoneticPr fontId="1"/>
  </si>
  <si>
    <t>世界各国の旅行収支 (受取超過)</t>
    <rPh sb="11" eb="13">
      <t>ウケトリ</t>
    </rPh>
    <rPh sb="13" eb="15">
      <t>チョウカ</t>
    </rPh>
    <phoneticPr fontId="1"/>
  </si>
  <si>
    <t>インド</t>
    <phoneticPr fontId="1"/>
  </si>
  <si>
    <t>トルコ</t>
    <phoneticPr fontId="1"/>
  </si>
  <si>
    <t>1995年</t>
    <rPh sb="4" eb="5">
      <t>ネン</t>
    </rPh>
    <phoneticPr fontId="1"/>
  </si>
  <si>
    <t>2000年</t>
    <rPh sb="4" eb="5">
      <t>ネン</t>
    </rPh>
    <phoneticPr fontId="1"/>
  </si>
  <si>
    <t>2010年</t>
    <rPh sb="4" eb="5">
      <t>ネン</t>
    </rPh>
    <phoneticPr fontId="1"/>
  </si>
  <si>
    <t>2005年</t>
    <rPh sb="4" eb="5">
      <t>ネン</t>
    </rPh>
    <phoneticPr fontId="1"/>
  </si>
  <si>
    <t>2015年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</si>
  <si>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</si>
  <si>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</si>
  <si>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2018-19年</t>
    <rPh sb="7" eb="8">
      <t>ネン</t>
    </rPh>
    <phoneticPr fontId="1"/>
  </si>
  <si>
    <t>n.a.</t>
    <phoneticPr fontId="1"/>
  </si>
  <si>
    <t>n.a.</t>
    <phoneticPr fontId="1"/>
  </si>
  <si>
    <t>ナイジェリア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</si>
</sst>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257B-BE7B-41A9-A3C7-062A0F8139D8}">
  <dimension ref="B1:N18"/>
  <sheetViews>
    <sheetView workbookViewId="0">
      <selection activeCell="B2" sqref="B2:C2"/>
    </sheetView>
  </sheetViews>
  <sheetFormatPr defaultRowHeight="18" x14ac:dyDescent="0.45"/>
  <cols>
    <col min="1" max="1" width="2.8984375" customWidth="1"/>
    <col min="2" max="3" width="4.5" bestFit="1" customWidth="1"/>
    <col min="4" max="4" width="15" customWidth="1"/>
    <col min="5" max="9" width="8.5" customWidth="1"/>
    <col min="10" max="10" width="8.5" bestFit="1" customWidth="1"/>
    <col min="14" max="14" width="10.09765625" bestFit="1" customWidth="1"/>
    <col min="15" max="15" width="2" customWidth="1"/>
  </cols>
  <sheetData>
    <row r="1" spans="2:14" x14ac:dyDescent="0.45">
      <c r="B1" t="s">
        <v>16</v>
      </c>
      <c r="K1" s="11" t="s">
        <v>17</v>
      </c>
      <c r="L1" s="11"/>
      <c r="M1" s="11"/>
    </row>
    <row r="2" spans="2:14" ht="14.25" customHeight="1" x14ac:dyDescent="0.45">
      <c r="B2" s="3">
        <v>2018</v>
      </c>
      <c r="C2" s="3">
        <v>2019</v>
      </c>
      <c r="D2" s="16" t="s">
        <v>15</v>
      </c>
      <c r="E2" s="16" t="s">
        <v>40</v>
      </c>
      <c r="F2" s="16" t="s">
        <v>41</v>
      </c>
      <c r="G2" s="16" t="s">
        <v>43</v>
      </c>
      <c r="H2" s="16" t="s">
        <v>42</v>
      </c>
      <c r="I2" s="16" t="s">
        <v>44</v>
      </c>
      <c r="J2" s="15" t="s">
        <v>12</v>
      </c>
      <c r="K2" s="15" t="s">
        <v>13</v>
      </c>
      <c r="L2" s="15" t="s">
        <v>45</v>
      </c>
      <c r="M2" s="15" t="s">
        <v>46</v>
      </c>
      <c r="N2" s="6" t="s">
        <v>47</v>
      </c>
    </row>
    <row r="3" spans="2:14" ht="13.5" customHeight="1" x14ac:dyDescent="0.45">
      <c r="B3" s="4" t="s">
        <v>14</v>
      </c>
      <c r="C3" s="5" t="s">
        <v>14</v>
      </c>
      <c r="D3" s="17"/>
      <c r="E3" s="17"/>
      <c r="F3" s="17"/>
      <c r="G3" s="17"/>
      <c r="H3" s="17"/>
      <c r="I3" s="17"/>
      <c r="J3" s="15"/>
      <c r="K3" s="15"/>
      <c r="L3" s="15"/>
      <c r="M3" s="15"/>
      <c r="N3" s="7" t="s">
        <v>18</v>
      </c>
    </row>
    <row r="4" spans="2:14" x14ac:dyDescent="0.45">
      <c r="B4" s="1">
        <v>1</v>
      </c>
      <c r="C4" s="1">
        <v>1</v>
      </c>
      <c r="D4" s="1" t="s">
        <v>0</v>
      </c>
      <c r="E4" s="2">
        <v>74834</v>
      </c>
      <c r="F4" s="2">
        <v>96871</v>
      </c>
      <c r="G4" s="2">
        <v>93423</v>
      </c>
      <c r="H4" s="2">
        <v>130315</v>
      </c>
      <c r="I4" s="2">
        <v>192602</v>
      </c>
      <c r="J4" s="2">
        <v>206901</v>
      </c>
      <c r="K4" s="2">
        <v>210748</v>
      </c>
      <c r="L4" s="2">
        <v>196464</v>
      </c>
      <c r="M4" s="2">
        <v>193318</v>
      </c>
      <c r="N4" s="12">
        <v>-1.6</v>
      </c>
    </row>
    <row r="5" spans="2:14" x14ac:dyDescent="0.45">
      <c r="B5" s="1">
        <v>2</v>
      </c>
      <c r="C5" s="1">
        <v>2</v>
      </c>
      <c r="D5" s="1" t="s">
        <v>1</v>
      </c>
      <c r="E5" s="2">
        <v>25368</v>
      </c>
      <c r="F5" s="2">
        <v>31528</v>
      </c>
      <c r="G5" s="2">
        <v>51959</v>
      </c>
      <c r="H5" s="2">
        <v>58348</v>
      </c>
      <c r="I5" s="2">
        <v>62449</v>
      </c>
      <c r="J5" s="2">
        <v>60605</v>
      </c>
      <c r="K5" s="2">
        <v>68586</v>
      </c>
      <c r="L5" s="2">
        <v>81420</v>
      </c>
      <c r="M5" s="2">
        <v>79610</v>
      </c>
      <c r="N5" s="12">
        <v>-2.2000000000000002</v>
      </c>
    </row>
    <row r="6" spans="2:14" x14ac:dyDescent="0.45">
      <c r="B6" s="1">
        <v>3</v>
      </c>
      <c r="C6" s="1">
        <v>3</v>
      </c>
      <c r="D6" s="1" t="s">
        <v>2</v>
      </c>
      <c r="E6" s="2">
        <v>27587</v>
      </c>
      <c r="F6" s="2">
        <v>32857</v>
      </c>
      <c r="G6" s="2">
        <v>43937</v>
      </c>
      <c r="H6" s="2">
        <v>46459</v>
      </c>
      <c r="I6" s="2">
        <v>58326</v>
      </c>
      <c r="J6" s="2">
        <v>54690</v>
      </c>
      <c r="K6" s="2">
        <v>61020</v>
      </c>
      <c r="L6" s="2">
        <v>65887</v>
      </c>
      <c r="M6" s="2">
        <v>63733</v>
      </c>
      <c r="N6" s="12">
        <v>-3.3</v>
      </c>
    </row>
    <row r="7" spans="2:14" x14ac:dyDescent="0.45">
      <c r="B7" s="1">
        <v>4</v>
      </c>
      <c r="C7" s="1">
        <v>4</v>
      </c>
      <c r="D7" s="1" t="s">
        <v>3</v>
      </c>
      <c r="E7" s="2">
        <v>8035</v>
      </c>
      <c r="F7" s="2">
        <v>7483</v>
      </c>
      <c r="G7" s="2">
        <v>9576</v>
      </c>
      <c r="H7" s="2">
        <v>20104</v>
      </c>
      <c r="I7" s="2">
        <v>41246</v>
      </c>
      <c r="J7" s="2">
        <v>48792</v>
      </c>
      <c r="K7" s="2">
        <v>56938</v>
      </c>
      <c r="L7" s="2">
        <v>56366</v>
      </c>
      <c r="M7" s="2">
        <v>59810</v>
      </c>
      <c r="N7" s="12">
        <v>6.1</v>
      </c>
    </row>
    <row r="8" spans="2:14" x14ac:dyDescent="0.45">
      <c r="B8" s="1">
        <v>5</v>
      </c>
      <c r="C8" s="1">
        <v>5</v>
      </c>
      <c r="D8" s="1" t="s">
        <v>4</v>
      </c>
      <c r="E8" s="2">
        <v>20487</v>
      </c>
      <c r="F8" s="2">
        <v>22506</v>
      </c>
      <c r="G8" s="2">
        <v>32780</v>
      </c>
      <c r="H8" s="2">
        <v>35168</v>
      </c>
      <c r="I8" s="2">
        <v>51947</v>
      </c>
      <c r="J8" s="2">
        <v>47794</v>
      </c>
      <c r="K8" s="2">
        <v>51495</v>
      </c>
      <c r="L8" s="2">
        <v>49940</v>
      </c>
      <c r="M8" s="2">
        <v>52529</v>
      </c>
      <c r="N8" s="12">
        <v>5.2</v>
      </c>
    </row>
    <row r="9" spans="2:14" x14ac:dyDescent="0.45">
      <c r="B9" s="1">
        <v>6</v>
      </c>
      <c r="C9" s="1">
        <v>6</v>
      </c>
      <c r="D9" s="1" t="s">
        <v>5</v>
      </c>
      <c r="E9" s="2">
        <v>28717</v>
      </c>
      <c r="F9" s="2">
        <v>27496</v>
      </c>
      <c r="G9" s="2">
        <v>35310</v>
      </c>
      <c r="H9" s="2">
        <v>38432</v>
      </c>
      <c r="I9" s="2">
        <v>39433</v>
      </c>
      <c r="J9" s="2">
        <v>40373</v>
      </c>
      <c r="K9" s="2">
        <v>44548</v>
      </c>
      <c r="L9" s="2">
        <v>49066</v>
      </c>
      <c r="M9" s="2">
        <v>49521</v>
      </c>
      <c r="N9" s="12">
        <v>0.9</v>
      </c>
    </row>
    <row r="10" spans="2:14" x14ac:dyDescent="0.45">
      <c r="B10" s="1">
        <v>9</v>
      </c>
      <c r="C10" s="1">
        <v>7</v>
      </c>
      <c r="D10" s="1" t="s">
        <v>9</v>
      </c>
      <c r="E10" s="18" t="s">
        <v>48</v>
      </c>
      <c r="F10" s="2">
        <v>3373</v>
      </c>
      <c r="G10" s="2">
        <v>12430</v>
      </c>
      <c r="H10" s="2">
        <v>13224</v>
      </c>
      <c r="I10" s="2">
        <v>24968</v>
      </c>
      <c r="J10" s="2">
        <v>30752</v>
      </c>
      <c r="K10" s="2">
        <v>34065</v>
      </c>
      <c r="L10" s="2">
        <v>42093</v>
      </c>
      <c r="M10" s="2">
        <v>46054</v>
      </c>
      <c r="N10" s="12">
        <v>9.4</v>
      </c>
    </row>
    <row r="11" spans="2:14" x14ac:dyDescent="0.45">
      <c r="B11" s="1">
        <v>7</v>
      </c>
      <c r="C11" s="1">
        <v>8</v>
      </c>
      <c r="D11" s="1" t="s">
        <v>6</v>
      </c>
      <c r="E11" s="2">
        <v>8130</v>
      </c>
      <c r="F11" s="2">
        <v>9375</v>
      </c>
      <c r="G11" s="2">
        <v>16750</v>
      </c>
      <c r="H11" s="2">
        <v>28472</v>
      </c>
      <c r="I11" s="2">
        <v>34269</v>
      </c>
      <c r="J11" s="2">
        <v>37019</v>
      </c>
      <c r="K11" s="2">
        <v>41747</v>
      </c>
      <c r="L11" s="2">
        <v>45098</v>
      </c>
      <c r="M11" s="2">
        <v>45729</v>
      </c>
      <c r="N11" s="12">
        <v>1.4</v>
      </c>
    </row>
    <row r="12" spans="2:14" x14ac:dyDescent="0.45">
      <c r="B12" s="1">
        <v>8</v>
      </c>
      <c r="C12" s="1">
        <v>9</v>
      </c>
      <c r="D12" s="1" t="s">
        <v>7</v>
      </c>
      <c r="E12" s="2">
        <v>18036</v>
      </c>
      <c r="F12" s="2">
        <v>18611</v>
      </c>
      <c r="G12" s="2">
        <v>29110</v>
      </c>
      <c r="H12" s="2">
        <v>34557</v>
      </c>
      <c r="I12" s="2">
        <v>36895</v>
      </c>
      <c r="J12" s="2">
        <v>37469</v>
      </c>
      <c r="K12" s="2">
        <v>39953</v>
      </c>
      <c r="L12" s="2">
        <v>42895</v>
      </c>
      <c r="M12" s="2">
        <v>41608</v>
      </c>
      <c r="N12" s="12">
        <v>-3</v>
      </c>
    </row>
    <row r="13" spans="2:14" x14ac:dyDescent="0.45">
      <c r="B13" s="1">
        <v>10</v>
      </c>
      <c r="C13" s="1">
        <v>10</v>
      </c>
      <c r="D13" s="1" t="s">
        <v>21</v>
      </c>
      <c r="E13" s="18" t="s">
        <v>48</v>
      </c>
      <c r="F13" s="18" t="s">
        <v>48</v>
      </c>
      <c r="G13" s="2">
        <v>6942</v>
      </c>
      <c r="H13" s="2">
        <v>22276</v>
      </c>
      <c r="I13" s="2">
        <v>31101</v>
      </c>
      <c r="J13" s="2">
        <v>30492</v>
      </c>
      <c r="K13" s="2">
        <v>35933</v>
      </c>
      <c r="L13" s="2">
        <v>40877</v>
      </c>
      <c r="M13" s="2">
        <v>40394</v>
      </c>
      <c r="N13" s="12">
        <v>-1.2</v>
      </c>
    </row>
    <row r="14" spans="2:14" x14ac:dyDescent="0.45">
      <c r="B14" s="1">
        <v>11</v>
      </c>
      <c r="C14" s="1">
        <v>11</v>
      </c>
      <c r="D14" s="1" t="s">
        <v>11</v>
      </c>
      <c r="E14" s="2">
        <v>8730</v>
      </c>
      <c r="F14" s="2">
        <v>16231</v>
      </c>
      <c r="G14" s="2">
        <v>29296</v>
      </c>
      <c r="H14" s="2">
        <v>45814</v>
      </c>
      <c r="I14" s="2">
        <v>44969</v>
      </c>
      <c r="J14" s="2">
        <v>44432</v>
      </c>
      <c r="K14" s="2">
        <v>32617</v>
      </c>
      <c r="L14" s="2">
        <v>40386</v>
      </c>
      <c r="M14" s="2">
        <v>35832</v>
      </c>
      <c r="N14" s="12">
        <v>-11.3</v>
      </c>
    </row>
    <row r="15" spans="2:14" x14ac:dyDescent="0.45">
      <c r="B15" s="1">
        <v>13</v>
      </c>
      <c r="C15" s="1">
        <v>12</v>
      </c>
      <c r="D15" s="1" t="s">
        <v>38</v>
      </c>
      <c r="E15" s="2">
        <v>2582</v>
      </c>
      <c r="F15" s="2">
        <v>3460</v>
      </c>
      <c r="G15" s="2">
        <v>7493</v>
      </c>
      <c r="H15" s="2">
        <v>14490</v>
      </c>
      <c r="I15" s="2">
        <v>21013</v>
      </c>
      <c r="J15" s="2"/>
      <c r="K15" s="2"/>
      <c r="L15" s="2">
        <v>28568</v>
      </c>
      <c r="M15" s="2">
        <v>30720</v>
      </c>
      <c r="N15" s="12">
        <v>7.5</v>
      </c>
    </row>
    <row r="16" spans="2:14" x14ac:dyDescent="0.45">
      <c r="B16" s="1">
        <v>15</v>
      </c>
      <c r="C16" s="1">
        <v>13</v>
      </c>
      <c r="D16" s="1" t="s">
        <v>39</v>
      </c>
      <c r="E16" s="2">
        <v>4957</v>
      </c>
      <c r="F16" s="2">
        <v>7360</v>
      </c>
      <c r="G16" s="2">
        <v>19191</v>
      </c>
      <c r="H16" s="2">
        <v>22585</v>
      </c>
      <c r="I16" s="2">
        <v>26616</v>
      </c>
      <c r="J16" s="2"/>
      <c r="K16" s="2"/>
      <c r="L16" s="2">
        <v>25220</v>
      </c>
      <c r="M16" s="2">
        <v>29829</v>
      </c>
      <c r="N16" s="12">
        <v>18.3</v>
      </c>
    </row>
    <row r="17" spans="2:14" x14ac:dyDescent="0.45">
      <c r="B17" s="1">
        <v>12</v>
      </c>
      <c r="C17" s="1">
        <v>14</v>
      </c>
      <c r="D17" s="1" t="s">
        <v>10</v>
      </c>
      <c r="E17" s="18" t="s">
        <v>48</v>
      </c>
      <c r="F17" s="2">
        <v>5906</v>
      </c>
      <c r="G17" s="2">
        <v>10296</v>
      </c>
      <c r="H17" s="2">
        <v>22201</v>
      </c>
      <c r="I17" s="2">
        <v>36150</v>
      </c>
      <c r="J17" s="2">
        <v>32846</v>
      </c>
      <c r="K17" s="2">
        <v>33302</v>
      </c>
      <c r="L17" s="2">
        <v>36869</v>
      </c>
      <c r="M17" s="2">
        <v>29034</v>
      </c>
      <c r="N17" s="12">
        <v>-21.3</v>
      </c>
    </row>
    <row r="18" spans="2:14" x14ac:dyDescent="0.45">
      <c r="N18" s="10" t="s">
        <v>19</v>
      </c>
    </row>
  </sheetData>
  <mergeCells count="10">
    <mergeCell ref="L2:L3"/>
    <mergeCell ref="M2:M3"/>
    <mergeCell ref="H2:H3"/>
    <mergeCell ref="J2:J3"/>
    <mergeCell ref="K2:K3"/>
    <mergeCell ref="D2:D3"/>
    <mergeCell ref="E2:E3"/>
    <mergeCell ref="F2:F3"/>
    <mergeCell ref="G2:G3"/>
    <mergeCell ref="I2:I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F063-A29F-459E-AD25-31B65CD732FE}">
  <dimension ref="B1:N17"/>
  <sheetViews>
    <sheetView workbookViewId="0">
      <selection activeCell="B2" sqref="B2:C2"/>
    </sheetView>
  </sheetViews>
  <sheetFormatPr defaultRowHeight="18" x14ac:dyDescent="0.45"/>
  <cols>
    <col min="1" max="1" width="2.8984375" customWidth="1"/>
    <col min="2" max="3" width="4.5" bestFit="1" customWidth="1"/>
    <col min="4" max="4" width="15" customWidth="1"/>
    <col min="5" max="9" width="8.5" customWidth="1"/>
    <col min="10" max="10" width="8.5" bestFit="1" customWidth="1"/>
    <col min="14" max="14" width="10.09765625" bestFit="1" customWidth="1"/>
    <col min="15" max="15" width="2" customWidth="1"/>
  </cols>
  <sheetData>
    <row r="1" spans="2:14" x14ac:dyDescent="0.45">
      <c r="B1" t="s">
        <v>20</v>
      </c>
      <c r="K1" s="11" t="s">
        <v>17</v>
      </c>
      <c r="L1" s="11"/>
      <c r="M1" s="11"/>
    </row>
    <row r="2" spans="2:14" ht="14.25" customHeight="1" x14ac:dyDescent="0.45">
      <c r="B2" s="3">
        <v>2018</v>
      </c>
      <c r="C2" s="3">
        <v>2019</v>
      </c>
      <c r="D2" s="16" t="s">
        <v>15</v>
      </c>
      <c r="E2" s="16" t="s">
        <v>40</v>
      </c>
      <c r="F2" s="16" t="s">
        <v>41</v>
      </c>
      <c r="G2" s="16" t="s">
        <v>43</v>
      </c>
      <c r="H2" s="16" t="s">
        <v>42</v>
      </c>
      <c r="I2" s="16" t="s">
        <v>44</v>
      </c>
      <c r="J2" s="15" t="s">
        <v>12</v>
      </c>
      <c r="K2" s="15" t="s">
        <v>13</v>
      </c>
      <c r="L2" s="15" t="s">
        <v>45</v>
      </c>
      <c r="M2" s="15" t="s">
        <v>46</v>
      </c>
      <c r="N2" s="8" t="s">
        <v>47</v>
      </c>
    </row>
    <row r="3" spans="2:14" ht="13.5" customHeight="1" x14ac:dyDescent="0.45">
      <c r="B3" s="4" t="s">
        <v>14</v>
      </c>
      <c r="C3" s="5" t="s">
        <v>14</v>
      </c>
      <c r="D3" s="17"/>
      <c r="E3" s="17"/>
      <c r="F3" s="17"/>
      <c r="G3" s="17"/>
      <c r="H3" s="17"/>
      <c r="I3" s="17"/>
      <c r="J3" s="15"/>
      <c r="K3" s="15"/>
      <c r="L3" s="15"/>
      <c r="M3" s="15"/>
      <c r="N3" s="9" t="s">
        <v>18</v>
      </c>
    </row>
    <row r="4" spans="2:14" x14ac:dyDescent="0.45">
      <c r="B4" s="1">
        <v>1</v>
      </c>
      <c r="C4" s="1">
        <v>1</v>
      </c>
      <c r="D4" s="1" t="s">
        <v>11</v>
      </c>
      <c r="E4" s="2">
        <v>3688</v>
      </c>
      <c r="F4" s="2">
        <v>13114</v>
      </c>
      <c r="G4" s="2">
        <v>21759</v>
      </c>
      <c r="H4" s="2">
        <v>54880</v>
      </c>
      <c r="I4" s="2">
        <v>249831</v>
      </c>
      <c r="J4" s="2">
        <v>206901</v>
      </c>
      <c r="K4" s="2">
        <v>210748</v>
      </c>
      <c r="L4" s="2">
        <v>277265</v>
      </c>
      <c r="M4" s="2">
        <v>254621</v>
      </c>
      <c r="N4" s="12">
        <v>-8.1999999999999993</v>
      </c>
    </row>
    <row r="5" spans="2:14" x14ac:dyDescent="0.45">
      <c r="B5" s="1">
        <v>2</v>
      </c>
      <c r="C5" s="1">
        <v>2</v>
      </c>
      <c r="D5" s="1" t="s">
        <v>0</v>
      </c>
      <c r="E5" s="2">
        <v>46379</v>
      </c>
      <c r="F5" s="2">
        <v>64174</v>
      </c>
      <c r="G5" s="2">
        <v>74111</v>
      </c>
      <c r="H5" s="2">
        <v>85165</v>
      </c>
      <c r="I5" s="2">
        <v>102666</v>
      </c>
      <c r="J5" s="2">
        <v>60605</v>
      </c>
      <c r="K5" s="2">
        <v>68586</v>
      </c>
      <c r="L5" s="2">
        <v>126009</v>
      </c>
      <c r="M5" s="2">
        <v>134594</v>
      </c>
      <c r="N5" s="12">
        <v>6.8</v>
      </c>
    </row>
    <row r="6" spans="2:14" x14ac:dyDescent="0.45">
      <c r="B6" s="1">
        <v>3</v>
      </c>
      <c r="C6" s="1">
        <v>3</v>
      </c>
      <c r="D6" s="1" t="s">
        <v>7</v>
      </c>
      <c r="E6" s="2">
        <v>60260</v>
      </c>
      <c r="F6" s="2">
        <v>52829</v>
      </c>
      <c r="G6" s="2">
        <v>74167</v>
      </c>
      <c r="H6" s="2">
        <v>77566</v>
      </c>
      <c r="I6" s="2">
        <v>77468</v>
      </c>
      <c r="J6" s="2">
        <v>54690</v>
      </c>
      <c r="K6" s="2">
        <v>61020</v>
      </c>
      <c r="L6" s="2">
        <v>95199</v>
      </c>
      <c r="M6" s="2">
        <v>93097</v>
      </c>
      <c r="N6" s="12">
        <v>-2.2000000000000002</v>
      </c>
    </row>
    <row r="7" spans="2:14" x14ac:dyDescent="0.45">
      <c r="B7" s="1">
        <v>4</v>
      </c>
      <c r="C7" s="1">
        <v>4</v>
      </c>
      <c r="D7" s="1" t="s">
        <v>4</v>
      </c>
      <c r="E7" s="2">
        <v>24926</v>
      </c>
      <c r="F7" s="2">
        <v>41894</v>
      </c>
      <c r="G7" s="2">
        <v>65798</v>
      </c>
      <c r="H7" s="2">
        <v>60353</v>
      </c>
      <c r="I7" s="2">
        <v>68395</v>
      </c>
      <c r="J7" s="2">
        <v>48792</v>
      </c>
      <c r="K7" s="2">
        <v>56938</v>
      </c>
      <c r="L7" s="2">
        <v>70729</v>
      </c>
      <c r="M7" s="2">
        <v>71514</v>
      </c>
      <c r="N7" s="12">
        <v>1.1000000000000001</v>
      </c>
    </row>
    <row r="8" spans="2:14" x14ac:dyDescent="0.45">
      <c r="B8" s="1">
        <v>5</v>
      </c>
      <c r="C8" s="1">
        <v>5</v>
      </c>
      <c r="D8" s="1" t="s">
        <v>2</v>
      </c>
      <c r="E8" s="2">
        <v>16358</v>
      </c>
      <c r="F8" s="2">
        <v>22537</v>
      </c>
      <c r="G8" s="2">
        <v>31347</v>
      </c>
      <c r="H8" s="2">
        <v>38297</v>
      </c>
      <c r="I8" s="2">
        <v>39521</v>
      </c>
      <c r="J8" s="2">
        <v>47794</v>
      </c>
      <c r="K8" s="2">
        <v>51495</v>
      </c>
      <c r="L8" s="2">
        <v>48790</v>
      </c>
      <c r="M8" s="2">
        <v>51627</v>
      </c>
      <c r="N8" s="12">
        <v>5.8</v>
      </c>
    </row>
    <row r="9" spans="2:14" x14ac:dyDescent="0.45">
      <c r="B9" s="1">
        <v>9</v>
      </c>
      <c r="C9" s="1">
        <v>6</v>
      </c>
      <c r="D9" s="1" t="s">
        <v>27</v>
      </c>
      <c r="E9" s="2">
        <v>11599</v>
      </c>
      <c r="F9" s="2">
        <v>8731</v>
      </c>
      <c r="G9" s="2">
        <v>16972</v>
      </c>
      <c r="H9" s="2">
        <v>26693</v>
      </c>
      <c r="I9" s="2">
        <v>34932</v>
      </c>
      <c r="J9" s="2">
        <v>37469</v>
      </c>
      <c r="K9" s="2">
        <v>39953</v>
      </c>
      <c r="L9" s="2">
        <v>34271</v>
      </c>
      <c r="M9" s="2">
        <v>36152</v>
      </c>
      <c r="N9" s="12">
        <v>5.5</v>
      </c>
    </row>
    <row r="10" spans="2:14" x14ac:dyDescent="0.45">
      <c r="B10" s="1">
        <v>6</v>
      </c>
      <c r="C10" s="1">
        <v>7</v>
      </c>
      <c r="D10" s="1" t="s">
        <v>6</v>
      </c>
      <c r="E10" s="2">
        <v>5165</v>
      </c>
      <c r="F10" s="2">
        <v>6388</v>
      </c>
      <c r="G10" s="2">
        <v>11749</v>
      </c>
      <c r="H10" s="2">
        <v>22558</v>
      </c>
      <c r="I10" s="2">
        <v>29190</v>
      </c>
      <c r="J10" s="2">
        <v>40373</v>
      </c>
      <c r="K10" s="2">
        <v>44548</v>
      </c>
      <c r="L10" s="2">
        <v>36953</v>
      </c>
      <c r="M10" s="2">
        <v>35968</v>
      </c>
      <c r="N10" s="12">
        <v>-2.7</v>
      </c>
    </row>
    <row r="11" spans="2:14" x14ac:dyDescent="0.45">
      <c r="B11" s="1">
        <v>8</v>
      </c>
      <c r="C11" s="1">
        <v>8</v>
      </c>
      <c r="D11" s="1" t="s">
        <v>31</v>
      </c>
      <c r="E11" s="2">
        <v>10260</v>
      </c>
      <c r="F11" s="2">
        <v>12363</v>
      </c>
      <c r="G11" s="2">
        <v>18027</v>
      </c>
      <c r="H11" s="2">
        <v>29977</v>
      </c>
      <c r="I11" s="2">
        <v>33961</v>
      </c>
      <c r="J11" s="2">
        <v>37019</v>
      </c>
      <c r="K11" s="2">
        <v>41747</v>
      </c>
      <c r="L11" s="2">
        <v>34585</v>
      </c>
      <c r="M11" s="2">
        <v>35776</v>
      </c>
      <c r="N11" s="12">
        <v>3.4</v>
      </c>
    </row>
    <row r="12" spans="2:14" x14ac:dyDescent="0.45">
      <c r="B12" s="1">
        <v>7</v>
      </c>
      <c r="C12" s="1">
        <v>9</v>
      </c>
      <c r="D12" s="1" t="s">
        <v>28</v>
      </c>
      <c r="E12" s="2">
        <v>6341</v>
      </c>
      <c r="F12" s="2">
        <v>7132</v>
      </c>
      <c r="G12" s="2">
        <v>15406</v>
      </c>
      <c r="H12" s="2">
        <v>18766</v>
      </c>
      <c r="I12" s="2">
        <v>25270</v>
      </c>
      <c r="J12" s="2">
        <v>30492</v>
      </c>
      <c r="K12" s="2">
        <v>35933</v>
      </c>
      <c r="L12" s="2">
        <v>35133</v>
      </c>
      <c r="M12" s="2">
        <v>32739</v>
      </c>
      <c r="N12" s="12">
        <v>-6.8</v>
      </c>
    </row>
    <row r="13" spans="2:14" x14ac:dyDescent="0.45">
      <c r="B13" s="1">
        <v>10</v>
      </c>
      <c r="C13" s="1">
        <v>10</v>
      </c>
      <c r="D13" s="1" t="s">
        <v>5</v>
      </c>
      <c r="E13" s="2">
        <v>14811</v>
      </c>
      <c r="F13" s="2">
        <v>15686</v>
      </c>
      <c r="G13" s="2">
        <v>22362</v>
      </c>
      <c r="H13" s="2">
        <v>26902</v>
      </c>
      <c r="I13" s="2">
        <v>24425</v>
      </c>
      <c r="J13" s="2">
        <v>30752</v>
      </c>
      <c r="K13" s="2">
        <v>34065</v>
      </c>
      <c r="L13" s="2">
        <v>30004</v>
      </c>
      <c r="M13" s="2">
        <v>30307</v>
      </c>
      <c r="N13" s="12">
        <v>1</v>
      </c>
    </row>
    <row r="14" spans="2:14" x14ac:dyDescent="0.45">
      <c r="B14" s="1">
        <v>13</v>
      </c>
      <c r="C14" s="1">
        <v>11</v>
      </c>
      <c r="D14" s="1" t="s">
        <v>1</v>
      </c>
      <c r="E14" s="2">
        <v>4539</v>
      </c>
      <c r="F14" s="2">
        <v>5969</v>
      </c>
      <c r="G14" s="2">
        <v>15169</v>
      </c>
      <c r="H14" s="2">
        <v>16926</v>
      </c>
      <c r="I14" s="2">
        <v>17429</v>
      </c>
      <c r="J14" s="2"/>
      <c r="K14" s="2"/>
      <c r="L14" s="2">
        <v>26329</v>
      </c>
      <c r="M14" s="2">
        <v>27858</v>
      </c>
      <c r="N14" s="12">
        <v>5.8</v>
      </c>
    </row>
    <row r="15" spans="2:14" x14ac:dyDescent="0.45">
      <c r="B15" s="1">
        <v>11</v>
      </c>
      <c r="C15" s="1">
        <v>12</v>
      </c>
      <c r="D15" s="1" t="s">
        <v>36</v>
      </c>
      <c r="E15" s="2">
        <v>4660</v>
      </c>
      <c r="F15" s="2">
        <v>4938</v>
      </c>
      <c r="G15" s="2">
        <v>10070</v>
      </c>
      <c r="H15" s="2">
        <v>18700</v>
      </c>
      <c r="I15" s="2">
        <v>23657</v>
      </c>
      <c r="J15" s="2">
        <v>44432</v>
      </c>
      <c r="K15" s="2">
        <v>32617</v>
      </c>
      <c r="L15" s="2">
        <v>26514</v>
      </c>
      <c r="M15" s="2">
        <v>27324</v>
      </c>
      <c r="N15" s="12">
        <v>3.1</v>
      </c>
    </row>
    <row r="16" spans="2:14" x14ac:dyDescent="0.45">
      <c r="B16" s="1">
        <v>12</v>
      </c>
      <c r="C16" s="1">
        <v>13</v>
      </c>
      <c r="D16" s="1" t="s">
        <v>10</v>
      </c>
      <c r="E16" s="18" t="s">
        <v>49</v>
      </c>
      <c r="F16" s="2">
        <v>12502</v>
      </c>
      <c r="G16" s="2">
        <v>13305</v>
      </c>
      <c r="H16" s="2">
        <v>17357</v>
      </c>
      <c r="I16" s="2">
        <v>23060</v>
      </c>
      <c r="J16" s="2">
        <v>32846</v>
      </c>
      <c r="K16" s="2">
        <v>33302</v>
      </c>
      <c r="L16" s="2">
        <v>26438</v>
      </c>
      <c r="M16" s="2">
        <v>26880</v>
      </c>
      <c r="N16" s="12">
        <v>1.7</v>
      </c>
    </row>
    <row r="17" spans="14:14" x14ac:dyDescent="0.45">
      <c r="N17" s="10" t="s">
        <v>19</v>
      </c>
    </row>
  </sheetData>
  <mergeCells count="10">
    <mergeCell ref="L2:L3"/>
    <mergeCell ref="M2:M3"/>
    <mergeCell ref="D2:D3"/>
    <mergeCell ref="J2:J3"/>
    <mergeCell ref="K2:K3"/>
    <mergeCell ref="E2:E3"/>
    <mergeCell ref="F2:F3"/>
    <mergeCell ref="G2:G3"/>
    <mergeCell ref="H2:H3"/>
    <mergeCell ref="I2:I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7288-3FF6-4613-B945-7DFAB9882D5F}">
  <dimension ref="B1:Z15"/>
  <sheetViews>
    <sheetView tabSelected="1" workbookViewId="0">
      <selection activeCell="L20" sqref="L20"/>
    </sheetView>
  </sheetViews>
  <sheetFormatPr defaultRowHeight="18" x14ac:dyDescent="0.45"/>
  <cols>
    <col min="1" max="1" width="2.8984375" customWidth="1"/>
    <col min="2" max="3" width="4.5" bestFit="1" customWidth="1"/>
    <col min="4" max="4" width="15" customWidth="1"/>
    <col min="5" max="9" width="8.5" customWidth="1"/>
    <col min="10" max="10" width="8.5" bestFit="1" customWidth="1"/>
    <col min="14" max="14" width="10.09765625" bestFit="1" customWidth="1"/>
    <col min="15" max="16" width="2" customWidth="1"/>
    <col min="17" max="18" width="4.5" bestFit="1" customWidth="1"/>
    <col min="19" max="19" width="15" customWidth="1"/>
    <col min="20" max="23" width="8.5" customWidth="1"/>
    <col min="26" max="26" width="10.09765625" bestFit="1" customWidth="1"/>
    <col min="27" max="27" width="1.796875" customWidth="1"/>
  </cols>
  <sheetData>
    <row r="1" spans="2:26" x14ac:dyDescent="0.45">
      <c r="B1" t="s">
        <v>37</v>
      </c>
      <c r="N1" s="11" t="s">
        <v>17</v>
      </c>
      <c r="Q1" t="s">
        <v>37</v>
      </c>
      <c r="Z1" s="11" t="s">
        <v>17</v>
      </c>
    </row>
    <row r="2" spans="2:26" ht="14.25" customHeight="1" x14ac:dyDescent="0.45">
      <c r="B2" s="3">
        <v>2018</v>
      </c>
      <c r="C2" s="3">
        <v>2019</v>
      </c>
      <c r="D2" s="16" t="s">
        <v>15</v>
      </c>
      <c r="E2" s="16" t="s">
        <v>40</v>
      </c>
      <c r="F2" s="16" t="s">
        <v>41</v>
      </c>
      <c r="G2" s="16" t="s">
        <v>43</v>
      </c>
      <c r="H2" s="16" t="s">
        <v>42</v>
      </c>
      <c r="I2" s="16" t="s">
        <v>44</v>
      </c>
      <c r="J2" s="15" t="s">
        <v>12</v>
      </c>
      <c r="K2" s="15" t="s">
        <v>13</v>
      </c>
      <c r="L2" s="15" t="s">
        <v>45</v>
      </c>
      <c r="M2" s="15" t="s">
        <v>46</v>
      </c>
      <c r="N2" s="8" t="s">
        <v>47</v>
      </c>
      <c r="Q2" s="3">
        <v>2018</v>
      </c>
      <c r="R2" s="3">
        <v>2019</v>
      </c>
      <c r="S2" s="16" t="s">
        <v>15</v>
      </c>
      <c r="T2" s="16" t="s">
        <v>41</v>
      </c>
      <c r="U2" s="16" t="s">
        <v>43</v>
      </c>
      <c r="V2" s="16" t="s">
        <v>42</v>
      </c>
      <c r="W2" s="16" t="s">
        <v>44</v>
      </c>
      <c r="X2" s="15" t="s">
        <v>45</v>
      </c>
      <c r="Y2" s="15" t="s">
        <v>46</v>
      </c>
      <c r="Z2" s="13" t="s">
        <v>47</v>
      </c>
    </row>
    <row r="3" spans="2:26" ht="13.5" customHeight="1" x14ac:dyDescent="0.45">
      <c r="B3" s="4" t="s">
        <v>14</v>
      </c>
      <c r="C3" s="5" t="s">
        <v>14</v>
      </c>
      <c r="D3" s="17"/>
      <c r="E3" s="17"/>
      <c r="F3" s="17"/>
      <c r="G3" s="17"/>
      <c r="H3" s="17"/>
      <c r="I3" s="17"/>
      <c r="J3" s="15"/>
      <c r="K3" s="15"/>
      <c r="L3" s="15"/>
      <c r="M3" s="15"/>
      <c r="N3" s="9" t="s">
        <v>25</v>
      </c>
      <c r="Q3" s="4" t="s">
        <v>14</v>
      </c>
      <c r="R3" s="5" t="s">
        <v>14</v>
      </c>
      <c r="S3" s="17"/>
      <c r="T3" s="17"/>
      <c r="U3" s="17"/>
      <c r="V3" s="17"/>
      <c r="W3" s="17"/>
      <c r="X3" s="15"/>
      <c r="Y3" s="15"/>
      <c r="Z3" s="14" t="s">
        <v>25</v>
      </c>
    </row>
    <row r="4" spans="2:26" x14ac:dyDescent="0.45">
      <c r="B4" s="1">
        <v>1</v>
      </c>
      <c r="C4" s="1">
        <v>1</v>
      </c>
      <c r="D4" s="1" t="s">
        <v>0</v>
      </c>
      <c r="E4" s="2">
        <v>28455</v>
      </c>
      <c r="F4" s="2">
        <v>32697</v>
      </c>
      <c r="G4" s="2">
        <v>19312</v>
      </c>
      <c r="H4" s="2">
        <v>45150</v>
      </c>
      <c r="I4" s="2">
        <v>89936</v>
      </c>
      <c r="J4" s="2">
        <v>83332</v>
      </c>
      <c r="K4" s="2">
        <v>75725</v>
      </c>
      <c r="L4" s="2">
        <v>70455</v>
      </c>
      <c r="M4" s="2">
        <v>58724</v>
      </c>
      <c r="N4" s="2">
        <f>M4-L4</f>
        <v>-11731</v>
      </c>
      <c r="Q4" s="1">
        <v>1</v>
      </c>
      <c r="R4" s="1">
        <v>1</v>
      </c>
      <c r="S4" s="1" t="s">
        <v>0</v>
      </c>
      <c r="T4" s="2">
        <v>32697</v>
      </c>
      <c r="U4" s="2">
        <v>19312</v>
      </c>
      <c r="V4" s="2">
        <v>45150</v>
      </c>
      <c r="W4" s="2">
        <v>89936</v>
      </c>
      <c r="X4" s="2">
        <v>70455</v>
      </c>
      <c r="Y4" s="2">
        <v>58724</v>
      </c>
      <c r="Z4" s="2">
        <f>Y4-X4</f>
        <v>-11731</v>
      </c>
    </row>
    <row r="5" spans="2:26" x14ac:dyDescent="0.45">
      <c r="B5" s="1">
        <v>2</v>
      </c>
      <c r="C5" s="1">
        <v>2</v>
      </c>
      <c r="D5" s="1" t="s">
        <v>1</v>
      </c>
      <c r="E5" s="2">
        <v>20829</v>
      </c>
      <c r="F5" s="2">
        <v>25560</v>
      </c>
      <c r="G5" s="2">
        <v>36790</v>
      </c>
      <c r="H5" s="2">
        <v>41423</v>
      </c>
      <c r="I5" s="2">
        <v>45019</v>
      </c>
      <c r="J5" s="2">
        <v>41320</v>
      </c>
      <c r="K5" s="2">
        <v>46114</v>
      </c>
      <c r="L5" s="2">
        <v>55092</v>
      </c>
      <c r="M5" s="2">
        <v>51751</v>
      </c>
      <c r="N5" s="2">
        <f t="shared" ref="N5:N14" si="0">M5-L5</f>
        <v>-3341</v>
      </c>
      <c r="Q5" s="1">
        <v>2</v>
      </c>
      <c r="R5" s="1">
        <v>2</v>
      </c>
      <c r="S5" s="1" t="s">
        <v>1</v>
      </c>
      <c r="T5" s="2">
        <v>25560</v>
      </c>
      <c r="U5" s="2">
        <v>36790</v>
      </c>
      <c r="V5" s="2">
        <v>41423</v>
      </c>
      <c r="W5" s="2">
        <v>45019</v>
      </c>
      <c r="X5" s="2">
        <v>55092</v>
      </c>
      <c r="Y5" s="2">
        <v>51751</v>
      </c>
      <c r="Z5" s="2">
        <f>Y5-X5</f>
        <v>-3341</v>
      </c>
    </row>
    <row r="6" spans="2:26" x14ac:dyDescent="0.45">
      <c r="B6" s="1">
        <v>3</v>
      </c>
      <c r="C6" s="1">
        <v>3</v>
      </c>
      <c r="D6" s="1" t="s">
        <v>3</v>
      </c>
      <c r="E6" s="2">
        <v>3764</v>
      </c>
      <c r="F6" s="2">
        <v>4711</v>
      </c>
      <c r="G6" s="2">
        <v>5773</v>
      </c>
      <c r="H6" s="2">
        <v>14477</v>
      </c>
      <c r="I6" s="2">
        <v>33527</v>
      </c>
      <c r="J6" s="2">
        <v>39720</v>
      </c>
      <c r="K6" s="2">
        <v>46434</v>
      </c>
      <c r="L6" s="2">
        <v>44283</v>
      </c>
      <c r="M6" s="2">
        <v>47455</v>
      </c>
      <c r="N6" s="2">
        <f t="shared" si="0"/>
        <v>3172</v>
      </c>
      <c r="Q6" s="1">
        <v>3</v>
      </c>
      <c r="R6" s="1">
        <v>3</v>
      </c>
      <c r="S6" s="1" t="s">
        <v>3</v>
      </c>
      <c r="T6" s="2">
        <v>4711</v>
      </c>
      <c r="U6" s="2">
        <v>5773</v>
      </c>
      <c r="V6" s="2">
        <v>14477</v>
      </c>
      <c r="W6" s="2">
        <v>33527</v>
      </c>
      <c r="X6" s="2">
        <v>44283</v>
      </c>
      <c r="Y6" s="2">
        <v>47455</v>
      </c>
      <c r="Z6" s="2">
        <f t="shared" ref="Z6:Z14" si="1">Y6-X6</f>
        <v>3172</v>
      </c>
    </row>
    <row r="7" spans="2:26" x14ac:dyDescent="0.45">
      <c r="B7" s="1">
        <v>4</v>
      </c>
      <c r="C7" s="1">
        <v>4</v>
      </c>
      <c r="D7" s="1" t="s">
        <v>21</v>
      </c>
      <c r="E7" s="18" t="s">
        <v>49</v>
      </c>
      <c r="F7" s="18" t="s">
        <v>49</v>
      </c>
      <c r="G7" s="2">
        <v>6511</v>
      </c>
      <c r="H7" s="2">
        <v>21477</v>
      </c>
      <c r="I7" s="2">
        <v>29775</v>
      </c>
      <c r="J7" s="2">
        <v>29269</v>
      </c>
      <c r="K7" s="2">
        <v>34644</v>
      </c>
      <c r="L7" s="2">
        <v>39040</v>
      </c>
      <c r="M7" s="2">
        <v>38507</v>
      </c>
      <c r="N7" s="2">
        <f t="shared" si="0"/>
        <v>-533</v>
      </c>
      <c r="Q7" s="1">
        <v>4</v>
      </c>
      <c r="R7" s="1">
        <v>4</v>
      </c>
      <c r="S7" s="1" t="s">
        <v>21</v>
      </c>
      <c r="T7" s="18" t="s">
        <v>49</v>
      </c>
      <c r="U7" s="2">
        <v>6511</v>
      </c>
      <c r="V7" s="2">
        <v>21477</v>
      </c>
      <c r="W7" s="2">
        <v>29775</v>
      </c>
      <c r="X7" s="2">
        <v>39040</v>
      </c>
      <c r="Y7" s="2">
        <v>38507</v>
      </c>
      <c r="Z7" s="2">
        <f t="shared" si="1"/>
        <v>-533</v>
      </c>
    </row>
    <row r="8" spans="2:26" x14ac:dyDescent="0.45">
      <c r="B8" s="1">
        <v>6</v>
      </c>
      <c r="C8" s="1">
        <v>5</v>
      </c>
      <c r="D8" s="1" t="s">
        <v>22</v>
      </c>
      <c r="E8" s="2">
        <v>4046</v>
      </c>
      <c r="F8" s="2">
        <v>5923</v>
      </c>
      <c r="G8" s="2">
        <v>16087</v>
      </c>
      <c r="H8" s="2">
        <v>17391</v>
      </c>
      <c r="I8" s="2">
        <v>21248</v>
      </c>
      <c r="J8" s="2">
        <v>13960</v>
      </c>
      <c r="K8" s="2">
        <v>17655</v>
      </c>
      <c r="L8" s="2">
        <v>20625</v>
      </c>
      <c r="M8" s="2">
        <v>25719</v>
      </c>
      <c r="N8" s="2">
        <f t="shared" si="0"/>
        <v>5094</v>
      </c>
      <c r="Q8" s="1">
        <v>6</v>
      </c>
      <c r="R8" s="1">
        <v>5</v>
      </c>
      <c r="S8" s="1" t="s">
        <v>22</v>
      </c>
      <c r="T8" s="2">
        <v>5923</v>
      </c>
      <c r="U8" s="2">
        <v>16087</v>
      </c>
      <c r="V8" s="2">
        <v>17391</v>
      </c>
      <c r="W8" s="2">
        <v>21248</v>
      </c>
      <c r="X8" s="2">
        <v>20625</v>
      </c>
      <c r="Y8" s="2">
        <v>25719</v>
      </c>
      <c r="Z8" s="2">
        <f t="shared" si="1"/>
        <v>5094</v>
      </c>
    </row>
    <row r="9" spans="2:26" x14ac:dyDescent="0.45">
      <c r="B9" s="1">
        <v>5</v>
      </c>
      <c r="C9" s="1">
        <v>6</v>
      </c>
      <c r="D9" s="1" t="s">
        <v>9</v>
      </c>
      <c r="E9" s="18" t="s">
        <v>49</v>
      </c>
      <c r="F9" s="2">
        <v>-28512</v>
      </c>
      <c r="G9" s="2">
        <v>-25315</v>
      </c>
      <c r="H9" s="2">
        <v>-14726</v>
      </c>
      <c r="I9" s="2">
        <v>8994</v>
      </c>
      <c r="J9" s="2">
        <v>12190</v>
      </c>
      <c r="K9" s="2">
        <v>15888</v>
      </c>
      <c r="L9" s="2">
        <v>21895</v>
      </c>
      <c r="M9" s="2">
        <v>24777</v>
      </c>
      <c r="N9" s="2">
        <f t="shared" si="0"/>
        <v>2882</v>
      </c>
      <c r="Q9" s="1">
        <v>5</v>
      </c>
      <c r="R9" s="1">
        <v>6</v>
      </c>
      <c r="S9" s="1" t="s">
        <v>9</v>
      </c>
      <c r="T9" s="2">
        <v>-28512</v>
      </c>
      <c r="U9" s="2">
        <v>-25315</v>
      </c>
      <c r="V9" s="2">
        <v>-14726</v>
      </c>
      <c r="W9" s="2">
        <v>8994</v>
      </c>
      <c r="X9" s="2">
        <v>21895</v>
      </c>
      <c r="Y9" s="2">
        <v>24777</v>
      </c>
      <c r="Z9" s="2">
        <f t="shared" si="1"/>
        <v>2882</v>
      </c>
    </row>
    <row r="10" spans="2:26" x14ac:dyDescent="0.45">
      <c r="B10" s="1">
        <v>7</v>
      </c>
      <c r="C10" s="1">
        <v>7</v>
      </c>
      <c r="D10" s="1" t="s">
        <v>5</v>
      </c>
      <c r="E10" s="2">
        <v>13906</v>
      </c>
      <c r="F10" s="2">
        <v>11811</v>
      </c>
      <c r="G10" s="2">
        <v>12949</v>
      </c>
      <c r="H10" s="2">
        <v>11527</v>
      </c>
      <c r="I10" s="2">
        <v>15010</v>
      </c>
      <c r="J10" s="2">
        <v>15391</v>
      </c>
      <c r="K10" s="2">
        <v>16665</v>
      </c>
      <c r="L10" s="2">
        <v>19063</v>
      </c>
      <c r="M10" s="2">
        <v>19211</v>
      </c>
      <c r="N10" s="2">
        <f t="shared" si="0"/>
        <v>148</v>
      </c>
      <c r="Q10" s="1">
        <v>7</v>
      </c>
      <c r="R10" s="1">
        <v>7</v>
      </c>
      <c r="S10" s="1" t="s">
        <v>5</v>
      </c>
      <c r="T10" s="2">
        <v>11811</v>
      </c>
      <c r="U10" s="2">
        <v>12949</v>
      </c>
      <c r="V10" s="2">
        <v>11527</v>
      </c>
      <c r="W10" s="2">
        <v>15010</v>
      </c>
      <c r="X10" s="2">
        <v>19063</v>
      </c>
      <c r="Y10" s="2">
        <v>19211</v>
      </c>
      <c r="Z10" s="2">
        <f t="shared" si="1"/>
        <v>148</v>
      </c>
    </row>
    <row r="11" spans="2:26" x14ac:dyDescent="0.45">
      <c r="B11" s="1">
        <v>9</v>
      </c>
      <c r="C11" s="1">
        <v>8</v>
      </c>
      <c r="D11" s="1" t="s">
        <v>23</v>
      </c>
      <c r="E11" s="2">
        <v>2812</v>
      </c>
      <c r="F11" s="2">
        <v>4663</v>
      </c>
      <c r="G11" s="2">
        <v>10299</v>
      </c>
      <c r="H11" s="2">
        <v>9625</v>
      </c>
      <c r="I11" s="2">
        <v>13406</v>
      </c>
      <c r="J11" s="2">
        <v>12505</v>
      </c>
      <c r="K11" s="2">
        <v>14709</v>
      </c>
      <c r="L11" s="2">
        <v>16239</v>
      </c>
      <c r="M11" s="2">
        <v>17206</v>
      </c>
      <c r="N11" s="2">
        <f t="shared" si="0"/>
        <v>967</v>
      </c>
      <c r="Q11" s="1">
        <v>9</v>
      </c>
      <c r="R11" s="1">
        <v>8</v>
      </c>
      <c r="S11" s="1" t="s">
        <v>23</v>
      </c>
      <c r="T11" s="2">
        <v>4663</v>
      </c>
      <c r="U11" s="2">
        <v>10299</v>
      </c>
      <c r="V11" s="2">
        <v>9625</v>
      </c>
      <c r="W11" s="2">
        <v>13406</v>
      </c>
      <c r="X11" s="2">
        <v>16239</v>
      </c>
      <c r="Y11" s="2">
        <v>17206</v>
      </c>
      <c r="Z11" s="2">
        <f t="shared" si="1"/>
        <v>967</v>
      </c>
    </row>
    <row r="12" spans="2:26" x14ac:dyDescent="0.45">
      <c r="B12" s="1">
        <v>12</v>
      </c>
      <c r="C12" s="1">
        <v>9</v>
      </c>
      <c r="D12" s="1" t="s">
        <v>8</v>
      </c>
      <c r="E12" s="2">
        <v>3008</v>
      </c>
      <c r="F12" s="2">
        <v>2795</v>
      </c>
      <c r="G12" s="2">
        <v>4203</v>
      </c>
      <c r="H12" s="2">
        <v>4737</v>
      </c>
      <c r="I12" s="2">
        <v>7636</v>
      </c>
      <c r="J12" s="2">
        <v>9347</v>
      </c>
      <c r="K12" s="2">
        <v>10496</v>
      </c>
      <c r="L12" s="2">
        <v>11297</v>
      </c>
      <c r="M12" s="2">
        <v>14692</v>
      </c>
      <c r="N12" s="2">
        <f t="shared" si="0"/>
        <v>3395</v>
      </c>
      <c r="Q12" s="1">
        <v>12</v>
      </c>
      <c r="R12" s="1">
        <v>9</v>
      </c>
      <c r="S12" s="1" t="s">
        <v>8</v>
      </c>
      <c r="T12" s="2">
        <v>2795</v>
      </c>
      <c r="U12" s="2">
        <v>4203</v>
      </c>
      <c r="V12" s="2">
        <v>4737</v>
      </c>
      <c r="W12" s="2">
        <v>7636</v>
      </c>
      <c r="X12" s="2">
        <v>11297</v>
      </c>
      <c r="Y12" s="2">
        <v>14692</v>
      </c>
      <c r="Z12" s="2">
        <f t="shared" si="1"/>
        <v>3395</v>
      </c>
    </row>
    <row r="13" spans="2:26" x14ac:dyDescent="0.45">
      <c r="B13" s="1">
        <v>10</v>
      </c>
      <c r="C13" s="1">
        <v>10</v>
      </c>
      <c r="D13" s="1" t="s">
        <v>24</v>
      </c>
      <c r="E13" s="2">
        <v>2732</v>
      </c>
      <c r="F13" s="2">
        <v>3016</v>
      </c>
      <c r="G13" s="2">
        <v>4625</v>
      </c>
      <c r="H13" s="2">
        <v>6102</v>
      </c>
      <c r="I13" s="2">
        <v>9179</v>
      </c>
      <c r="J13" s="2">
        <v>9792</v>
      </c>
      <c r="K13" s="2">
        <v>12422</v>
      </c>
      <c r="L13" s="2">
        <v>14662</v>
      </c>
      <c r="M13" s="2">
        <v>14674</v>
      </c>
      <c r="N13" s="2">
        <f t="shared" si="0"/>
        <v>12</v>
      </c>
      <c r="Q13" s="1">
        <v>10</v>
      </c>
      <c r="R13" s="1">
        <v>10</v>
      </c>
      <c r="S13" s="1" t="s">
        <v>24</v>
      </c>
      <c r="T13" s="2">
        <v>3016</v>
      </c>
      <c r="U13" s="2">
        <v>4625</v>
      </c>
      <c r="V13" s="2">
        <v>6102</v>
      </c>
      <c r="W13" s="2">
        <v>9179</v>
      </c>
      <c r="X13" s="2">
        <v>14662</v>
      </c>
      <c r="Y13" s="2">
        <v>14674</v>
      </c>
      <c r="Z13" s="2">
        <f t="shared" si="1"/>
        <v>12</v>
      </c>
    </row>
    <row r="14" spans="2:26" x14ac:dyDescent="0.45">
      <c r="B14" s="1">
        <v>8</v>
      </c>
      <c r="C14" s="1">
        <v>11</v>
      </c>
      <c r="D14" s="1" t="s">
        <v>2</v>
      </c>
      <c r="E14" s="2">
        <v>11229</v>
      </c>
      <c r="F14" s="2">
        <v>10320</v>
      </c>
      <c r="G14" s="2">
        <v>12591</v>
      </c>
      <c r="H14" s="2">
        <v>8163</v>
      </c>
      <c r="I14" s="2">
        <v>18806</v>
      </c>
      <c r="J14" s="2">
        <v>14366</v>
      </c>
      <c r="K14" s="2">
        <v>19417</v>
      </c>
      <c r="L14" s="2">
        <v>17098</v>
      </c>
      <c r="M14" s="2">
        <v>12106</v>
      </c>
      <c r="N14" s="2">
        <f t="shared" si="0"/>
        <v>-4992</v>
      </c>
      <c r="Q14" s="1">
        <v>8</v>
      </c>
      <c r="R14" s="1">
        <v>11</v>
      </c>
      <c r="S14" s="1" t="s">
        <v>2</v>
      </c>
      <c r="T14" s="2">
        <v>10320</v>
      </c>
      <c r="U14" s="2">
        <v>12591</v>
      </c>
      <c r="V14" s="2">
        <v>8163</v>
      </c>
      <c r="W14" s="2">
        <v>18806</v>
      </c>
      <c r="X14" s="2">
        <v>17098</v>
      </c>
      <c r="Y14" s="2">
        <v>12106</v>
      </c>
      <c r="Z14" s="2">
        <f t="shared" si="1"/>
        <v>-4992</v>
      </c>
    </row>
    <row r="15" spans="2:26" x14ac:dyDescent="0.45">
      <c r="E15" s="19"/>
      <c r="F15" s="20"/>
      <c r="G15" s="20"/>
      <c r="H15" s="20"/>
      <c r="I15" s="20"/>
      <c r="N15" s="10" t="s">
        <v>19</v>
      </c>
      <c r="T15" s="20"/>
      <c r="U15" s="20"/>
      <c r="V15" s="20"/>
      <c r="W15" s="20"/>
      <c r="Z15" s="10" t="s">
        <v>19</v>
      </c>
    </row>
  </sheetData>
  <mergeCells count="17">
    <mergeCell ref="X2:X3"/>
    <mergeCell ref="Y2:Y3"/>
    <mergeCell ref="U2:U3"/>
    <mergeCell ref="V2:V3"/>
    <mergeCell ref="W2:W3"/>
    <mergeCell ref="L2:L3"/>
    <mergeCell ref="M2:M3"/>
    <mergeCell ref="S2:S3"/>
    <mergeCell ref="T2:T3"/>
    <mergeCell ref="D2:D3"/>
    <mergeCell ref="J2:J3"/>
    <mergeCell ref="K2:K3"/>
    <mergeCell ref="E2:E3"/>
    <mergeCell ref="F2:F3"/>
    <mergeCell ref="G2:G3"/>
    <mergeCell ref="H2:H3"/>
    <mergeCell ref="I2:I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882B-03E6-499E-9A91-30BB6E009368}">
  <dimension ref="B1:Z17"/>
  <sheetViews>
    <sheetView workbookViewId="0">
      <selection activeCell="U20" sqref="U20"/>
    </sheetView>
  </sheetViews>
  <sheetFormatPr defaultRowHeight="18" x14ac:dyDescent="0.45"/>
  <cols>
    <col min="1" max="1" width="2.8984375" customWidth="1"/>
    <col min="2" max="3" width="4.5" bestFit="1" customWidth="1"/>
    <col min="4" max="4" width="15" customWidth="1"/>
    <col min="5" max="9" width="8.5" customWidth="1"/>
    <col min="10" max="11" width="9.3984375" bestFit="1" customWidth="1"/>
    <col min="12" max="13" width="9.19921875" bestFit="1" customWidth="1"/>
    <col min="14" max="14" width="10.09765625" bestFit="1" customWidth="1"/>
    <col min="15" max="15" width="2" customWidth="1"/>
    <col min="16" max="16" width="2.296875" customWidth="1"/>
    <col min="17" max="18" width="4.5" bestFit="1" customWidth="1"/>
    <col min="19" max="19" width="15" customWidth="1"/>
    <col min="20" max="23" width="8.5" customWidth="1"/>
    <col min="24" max="25" width="9.19921875" bestFit="1" customWidth="1"/>
    <col min="26" max="26" width="10.09765625" bestFit="1" customWidth="1"/>
    <col min="27" max="27" width="2" customWidth="1"/>
  </cols>
  <sheetData>
    <row r="1" spans="2:26" x14ac:dyDescent="0.45">
      <c r="B1" t="s">
        <v>26</v>
      </c>
      <c r="N1" s="11" t="s">
        <v>17</v>
      </c>
      <c r="Q1" t="s">
        <v>26</v>
      </c>
      <c r="Z1" s="11" t="s">
        <v>17</v>
      </c>
    </row>
    <row r="2" spans="2:26" ht="14.25" customHeight="1" x14ac:dyDescent="0.45">
      <c r="B2" s="3">
        <v>2018</v>
      </c>
      <c r="C2" s="3">
        <v>2019</v>
      </c>
      <c r="D2" s="16" t="s">
        <v>15</v>
      </c>
      <c r="E2" s="16" t="s">
        <v>40</v>
      </c>
      <c r="F2" s="16" t="s">
        <v>41</v>
      </c>
      <c r="G2" s="16" t="s">
        <v>43</v>
      </c>
      <c r="H2" s="16" t="s">
        <v>42</v>
      </c>
      <c r="I2" s="16" t="s">
        <v>44</v>
      </c>
      <c r="J2" s="15" t="s">
        <v>12</v>
      </c>
      <c r="K2" s="15" t="s">
        <v>13</v>
      </c>
      <c r="L2" s="15" t="s">
        <v>45</v>
      </c>
      <c r="M2" s="15" t="s">
        <v>46</v>
      </c>
      <c r="N2" s="13" t="s">
        <v>47</v>
      </c>
      <c r="Q2" s="3">
        <v>2018</v>
      </c>
      <c r="R2" s="3">
        <v>2019</v>
      </c>
      <c r="S2" s="16" t="s">
        <v>15</v>
      </c>
      <c r="T2" s="16" t="s">
        <v>41</v>
      </c>
      <c r="U2" s="16" t="s">
        <v>43</v>
      </c>
      <c r="V2" s="16" t="s">
        <v>42</v>
      </c>
      <c r="W2" s="16" t="s">
        <v>44</v>
      </c>
      <c r="X2" s="15" t="s">
        <v>45</v>
      </c>
      <c r="Y2" s="15" t="s">
        <v>46</v>
      </c>
      <c r="Z2" s="13" t="s">
        <v>47</v>
      </c>
    </row>
    <row r="3" spans="2:26" ht="13.5" customHeight="1" x14ac:dyDescent="0.45">
      <c r="B3" s="4" t="s">
        <v>14</v>
      </c>
      <c r="C3" s="5" t="s">
        <v>14</v>
      </c>
      <c r="D3" s="17"/>
      <c r="E3" s="17"/>
      <c r="F3" s="17"/>
      <c r="G3" s="17"/>
      <c r="H3" s="17"/>
      <c r="I3" s="17"/>
      <c r="J3" s="15"/>
      <c r="K3" s="15"/>
      <c r="L3" s="15"/>
      <c r="M3" s="15"/>
      <c r="N3" s="14" t="s">
        <v>25</v>
      </c>
      <c r="Q3" s="4" t="s">
        <v>14</v>
      </c>
      <c r="R3" s="5" t="s">
        <v>14</v>
      </c>
      <c r="S3" s="17"/>
      <c r="T3" s="17"/>
      <c r="U3" s="17"/>
      <c r="V3" s="17"/>
      <c r="W3" s="17"/>
      <c r="X3" s="15"/>
      <c r="Y3" s="15"/>
      <c r="Z3" s="14" t="s">
        <v>25</v>
      </c>
    </row>
    <row r="4" spans="2:26" x14ac:dyDescent="0.45">
      <c r="B4" s="1">
        <v>1</v>
      </c>
      <c r="C4" s="1">
        <v>1</v>
      </c>
      <c r="D4" s="1" t="s">
        <v>11</v>
      </c>
      <c r="E4" s="2">
        <v>5042</v>
      </c>
      <c r="F4" s="2">
        <v>3117</v>
      </c>
      <c r="G4" s="2">
        <v>7537</v>
      </c>
      <c r="H4" s="2">
        <v>-9066</v>
      </c>
      <c r="I4" s="2">
        <v>-204862</v>
      </c>
      <c r="J4" s="2">
        <v>-205680</v>
      </c>
      <c r="K4" s="2">
        <v>-225115</v>
      </c>
      <c r="L4" s="2">
        <v>-236879</v>
      </c>
      <c r="M4" s="2">
        <v>-218789</v>
      </c>
      <c r="N4" s="2">
        <f>M4-L4</f>
        <v>18090</v>
      </c>
      <c r="Q4" s="1">
        <v>1</v>
      </c>
      <c r="R4" s="1">
        <v>1</v>
      </c>
      <c r="S4" s="1" t="s">
        <v>11</v>
      </c>
      <c r="T4" s="2">
        <v>3117</v>
      </c>
      <c r="U4" s="2">
        <v>7537</v>
      </c>
      <c r="V4" s="2">
        <v>-9066</v>
      </c>
      <c r="W4" s="2">
        <v>-204862</v>
      </c>
      <c r="X4" s="2">
        <v>-236879</v>
      </c>
      <c r="Y4" s="2">
        <v>-218789</v>
      </c>
      <c r="Z4" s="2">
        <f>Y4-X4</f>
        <v>18090</v>
      </c>
    </row>
    <row r="5" spans="2:26" x14ac:dyDescent="0.45">
      <c r="B5" s="1">
        <v>2</v>
      </c>
      <c r="C5" s="1">
        <v>2</v>
      </c>
      <c r="D5" s="1" t="s">
        <v>7</v>
      </c>
      <c r="E5" s="2">
        <v>-42224</v>
      </c>
      <c r="F5" s="2">
        <v>-34219</v>
      </c>
      <c r="G5" s="2">
        <v>-45057</v>
      </c>
      <c r="H5" s="2">
        <v>-43009</v>
      </c>
      <c r="I5" s="2">
        <v>-40575</v>
      </c>
      <c r="J5" s="2">
        <v>-42438</v>
      </c>
      <c r="K5" s="2">
        <v>-49723</v>
      </c>
      <c r="L5" s="2">
        <v>-52304</v>
      </c>
      <c r="M5" s="2">
        <v>-51491</v>
      </c>
      <c r="N5" s="2">
        <f t="shared" ref="N5:N16" si="0">M5-L5</f>
        <v>813</v>
      </c>
      <c r="Q5" s="1">
        <v>2</v>
      </c>
      <c r="R5" s="1">
        <v>2</v>
      </c>
      <c r="S5" s="1" t="s">
        <v>7</v>
      </c>
      <c r="T5" s="2">
        <v>-34219</v>
      </c>
      <c r="U5" s="2">
        <v>-45057</v>
      </c>
      <c r="V5" s="2">
        <v>-43009</v>
      </c>
      <c r="W5" s="2">
        <v>-40575</v>
      </c>
      <c r="X5" s="2">
        <v>-52304</v>
      </c>
      <c r="Y5" s="2">
        <v>-51491</v>
      </c>
      <c r="Z5" s="2">
        <f t="shared" ref="Z5:Z7" si="1">Y5-X5</f>
        <v>813</v>
      </c>
    </row>
    <row r="6" spans="2:26" x14ac:dyDescent="0.45">
      <c r="B6" s="1">
        <v>3</v>
      </c>
      <c r="C6" s="1">
        <v>3</v>
      </c>
      <c r="D6" s="1" t="s">
        <v>27</v>
      </c>
      <c r="E6" s="2">
        <v>-7287</v>
      </c>
      <c r="F6" s="2">
        <v>-5302</v>
      </c>
      <c r="G6" s="2">
        <v>-11102</v>
      </c>
      <c r="H6" s="2">
        <v>-17863</v>
      </c>
      <c r="I6" s="2">
        <v>-26512</v>
      </c>
      <c r="J6" s="2">
        <v>-16166</v>
      </c>
      <c r="K6" s="2">
        <v>-22113</v>
      </c>
      <c r="L6" s="2">
        <v>-22679</v>
      </c>
      <c r="M6" s="2">
        <v>-25191</v>
      </c>
      <c r="N6" s="2">
        <f t="shared" si="0"/>
        <v>-2512</v>
      </c>
      <c r="Q6" s="1">
        <v>3</v>
      </c>
      <c r="R6" s="1">
        <v>3</v>
      </c>
      <c r="S6" s="1" t="s">
        <v>27</v>
      </c>
      <c r="T6" s="2">
        <v>-5302</v>
      </c>
      <c r="U6" s="2">
        <v>-11102</v>
      </c>
      <c r="V6" s="2">
        <v>-17863</v>
      </c>
      <c r="W6" s="2">
        <v>-26512</v>
      </c>
      <c r="X6" s="2">
        <v>-22679</v>
      </c>
      <c r="Y6" s="2">
        <v>-25191</v>
      </c>
      <c r="Z6" s="2">
        <f t="shared" si="1"/>
        <v>-2512</v>
      </c>
    </row>
    <row r="7" spans="2:26" x14ac:dyDescent="0.45">
      <c r="B7" s="1">
        <v>4</v>
      </c>
      <c r="C7" s="1">
        <v>4</v>
      </c>
      <c r="D7" s="1" t="s">
        <v>4</v>
      </c>
      <c r="E7" s="18">
        <v>-4439</v>
      </c>
      <c r="F7" s="18">
        <v>-19388</v>
      </c>
      <c r="G7" s="2">
        <v>-33018</v>
      </c>
      <c r="H7" s="2">
        <v>-25186</v>
      </c>
      <c r="I7" s="2">
        <v>-16448</v>
      </c>
      <c r="J7" s="2">
        <v>-25362</v>
      </c>
      <c r="K7" s="2">
        <v>-20286</v>
      </c>
      <c r="L7" s="2">
        <v>-20789</v>
      </c>
      <c r="M7" s="2">
        <v>-18985</v>
      </c>
      <c r="N7" s="2">
        <f t="shared" si="0"/>
        <v>1804</v>
      </c>
      <c r="Q7" s="1">
        <v>4</v>
      </c>
      <c r="R7" s="1">
        <v>4</v>
      </c>
      <c r="S7" s="1" t="s">
        <v>4</v>
      </c>
      <c r="T7" s="18">
        <v>-19388</v>
      </c>
      <c r="U7" s="2">
        <v>-33018</v>
      </c>
      <c r="V7" s="2">
        <v>-25186</v>
      </c>
      <c r="W7" s="2">
        <v>-16448</v>
      </c>
      <c r="X7" s="2">
        <v>-20789</v>
      </c>
      <c r="Y7" s="2">
        <v>-18985</v>
      </c>
      <c r="Z7" s="2">
        <f t="shared" si="1"/>
        <v>1804</v>
      </c>
    </row>
    <row r="8" spans="2:26" x14ac:dyDescent="0.45">
      <c r="B8" s="1">
        <v>6</v>
      </c>
      <c r="C8" s="1">
        <v>5</v>
      </c>
      <c r="D8" s="1" t="s">
        <v>30</v>
      </c>
      <c r="E8" s="2">
        <v>-2128</v>
      </c>
      <c r="F8" s="2">
        <v>-2397</v>
      </c>
      <c r="G8" s="2">
        <v>-4366</v>
      </c>
      <c r="H8" s="2">
        <v>-6145</v>
      </c>
      <c r="I8" s="2">
        <v>-11881</v>
      </c>
      <c r="J8" s="2">
        <v>-11736</v>
      </c>
      <c r="K8" s="2">
        <v>-12235</v>
      </c>
      <c r="L8" s="2">
        <v>-13861</v>
      </c>
      <c r="M8" s="2">
        <v>-15139</v>
      </c>
      <c r="N8" s="2">
        <f>M8-L8</f>
        <v>-1278</v>
      </c>
      <c r="Q8" s="1">
        <v>6</v>
      </c>
      <c r="R8" s="1">
        <v>5</v>
      </c>
      <c r="S8" s="1" t="s">
        <v>30</v>
      </c>
      <c r="T8" s="2">
        <v>-2397</v>
      </c>
      <c r="U8" s="2">
        <v>-4366</v>
      </c>
      <c r="V8" s="2">
        <v>-6145</v>
      </c>
      <c r="W8" s="2">
        <v>-11881</v>
      </c>
      <c r="X8" s="2">
        <v>-13861</v>
      </c>
      <c r="Y8" s="2">
        <v>-15139</v>
      </c>
      <c r="Z8" s="2">
        <f>Y8-X8</f>
        <v>-1278</v>
      </c>
    </row>
    <row r="9" spans="2:26" x14ac:dyDescent="0.45">
      <c r="B9" s="1">
        <v>11</v>
      </c>
      <c r="C9" s="1">
        <v>6</v>
      </c>
      <c r="D9" s="1" t="s">
        <v>50</v>
      </c>
      <c r="E9" s="2">
        <v>-277</v>
      </c>
      <c r="F9" s="2">
        <v>-490</v>
      </c>
      <c r="G9" s="2">
        <v>-185</v>
      </c>
      <c r="H9" s="2">
        <v>-4997</v>
      </c>
      <c r="I9" s="2">
        <v>-5201</v>
      </c>
      <c r="J9" s="2"/>
      <c r="K9" s="2"/>
      <c r="L9" s="2">
        <v>-7606</v>
      </c>
      <c r="M9" s="2">
        <v>-12060</v>
      </c>
      <c r="N9" s="2">
        <f>M9-L9</f>
        <v>-4454</v>
      </c>
      <c r="Q9" s="1">
        <v>11</v>
      </c>
      <c r="R9" s="1">
        <v>6</v>
      </c>
      <c r="S9" s="1" t="s">
        <v>50</v>
      </c>
      <c r="T9" s="2">
        <v>-490</v>
      </c>
      <c r="U9" s="2">
        <v>-185</v>
      </c>
      <c r="V9" s="2">
        <v>-4997</v>
      </c>
      <c r="W9" s="2">
        <v>-5201</v>
      </c>
      <c r="X9" s="2">
        <v>-7606</v>
      </c>
      <c r="Y9" s="2">
        <v>-12060</v>
      </c>
      <c r="Z9" s="2">
        <f>Y9-X9</f>
        <v>-4454</v>
      </c>
    </row>
    <row r="10" spans="2:26" x14ac:dyDescent="0.45">
      <c r="B10" s="1">
        <v>5</v>
      </c>
      <c r="C10" s="1">
        <v>7</v>
      </c>
      <c r="D10" s="1" t="s">
        <v>28</v>
      </c>
      <c r="E10" s="2">
        <v>-1190</v>
      </c>
      <c r="F10" s="2">
        <v>-298</v>
      </c>
      <c r="G10" s="2">
        <v>-9608</v>
      </c>
      <c r="H10" s="2">
        <v>-8503</v>
      </c>
      <c r="I10" s="2">
        <v>-10472</v>
      </c>
      <c r="J10" s="2">
        <v>-9912</v>
      </c>
      <c r="K10" s="2">
        <v>-17173</v>
      </c>
      <c r="L10" s="2">
        <v>-16566</v>
      </c>
      <c r="M10" s="2">
        <v>-11872</v>
      </c>
      <c r="N10" s="2">
        <f t="shared" si="0"/>
        <v>4694</v>
      </c>
      <c r="Q10" s="1">
        <v>5</v>
      </c>
      <c r="R10" s="1">
        <v>7</v>
      </c>
      <c r="S10" s="1" t="s">
        <v>28</v>
      </c>
      <c r="T10" s="2">
        <v>-298</v>
      </c>
      <c r="U10" s="2">
        <v>-9608</v>
      </c>
      <c r="V10" s="2">
        <v>-8503</v>
      </c>
      <c r="W10" s="2">
        <v>-10472</v>
      </c>
      <c r="X10" s="2">
        <v>-16566</v>
      </c>
      <c r="Y10" s="2">
        <v>-11872</v>
      </c>
      <c r="Z10" s="2">
        <f t="shared" ref="Z10:Z11" si="2">Y10-X10</f>
        <v>4694</v>
      </c>
    </row>
    <row r="11" spans="2:26" x14ac:dyDescent="0.45">
      <c r="B11" s="1">
        <v>7</v>
      </c>
      <c r="C11" s="1">
        <v>8</v>
      </c>
      <c r="D11" s="1" t="s">
        <v>29</v>
      </c>
      <c r="E11" s="18">
        <v>-2419</v>
      </c>
      <c r="F11" s="2">
        <v>-2084</v>
      </c>
      <c r="G11" s="2">
        <v>-858</v>
      </c>
      <c r="H11" s="2">
        <v>-10704</v>
      </c>
      <c r="I11" s="2">
        <v>-11513</v>
      </c>
      <c r="J11" s="2">
        <v>-8473</v>
      </c>
      <c r="K11" s="2">
        <v>-13192</v>
      </c>
      <c r="L11" s="2">
        <v>-12345</v>
      </c>
      <c r="M11" s="2">
        <v>-11599</v>
      </c>
      <c r="N11" s="2">
        <f t="shared" si="0"/>
        <v>746</v>
      </c>
      <c r="Q11" s="1">
        <v>7</v>
      </c>
      <c r="R11" s="1">
        <v>8</v>
      </c>
      <c r="S11" s="1" t="s">
        <v>29</v>
      </c>
      <c r="T11" s="2">
        <v>-2084</v>
      </c>
      <c r="U11" s="2">
        <v>-858</v>
      </c>
      <c r="V11" s="2">
        <v>-10704</v>
      </c>
      <c r="W11" s="2">
        <v>-11513</v>
      </c>
      <c r="X11" s="2">
        <v>-12345</v>
      </c>
      <c r="Y11" s="2">
        <v>-11599</v>
      </c>
      <c r="Z11" s="2">
        <f t="shared" si="2"/>
        <v>746</v>
      </c>
    </row>
    <row r="12" spans="2:26" x14ac:dyDescent="0.45">
      <c r="B12" s="1">
        <v>8</v>
      </c>
      <c r="C12" s="1">
        <v>9</v>
      </c>
      <c r="D12" s="1" t="s">
        <v>32</v>
      </c>
      <c r="E12" s="2">
        <v>-1995</v>
      </c>
      <c r="F12" s="2">
        <v>-2552</v>
      </c>
      <c r="G12" s="2">
        <v>-6184</v>
      </c>
      <c r="H12" s="2">
        <v>-8780</v>
      </c>
      <c r="I12" s="2">
        <v>-10434</v>
      </c>
      <c r="J12" s="2">
        <v>-9843</v>
      </c>
      <c r="K12" s="2">
        <v>-11026</v>
      </c>
      <c r="L12" s="2">
        <v>-11125</v>
      </c>
      <c r="M12" s="2">
        <v>-10650</v>
      </c>
      <c r="N12" s="2">
        <f>M12-L12</f>
        <v>475</v>
      </c>
      <c r="Q12" s="1">
        <v>8</v>
      </c>
      <c r="R12" s="1">
        <v>9</v>
      </c>
      <c r="S12" s="1" t="s">
        <v>32</v>
      </c>
      <c r="T12" s="2">
        <v>-2552</v>
      </c>
      <c r="U12" s="2">
        <v>-6184</v>
      </c>
      <c r="V12" s="2">
        <v>-8780</v>
      </c>
      <c r="W12" s="2">
        <v>-10434</v>
      </c>
      <c r="X12" s="2">
        <v>-11125</v>
      </c>
      <c r="Y12" s="2">
        <v>-10650</v>
      </c>
      <c r="Z12" s="2">
        <f>Y12-X12</f>
        <v>475</v>
      </c>
    </row>
    <row r="13" spans="2:26" x14ac:dyDescent="0.45">
      <c r="B13" s="1">
        <v>9</v>
      </c>
      <c r="C13" s="1">
        <v>10</v>
      </c>
      <c r="D13" s="1" t="s">
        <v>33</v>
      </c>
      <c r="E13" s="18" t="s">
        <v>48</v>
      </c>
      <c r="F13" s="18" t="s">
        <v>48</v>
      </c>
      <c r="G13" s="2">
        <v>-5103</v>
      </c>
      <c r="H13" s="2">
        <v>-7470</v>
      </c>
      <c r="I13" s="2">
        <v>-5788</v>
      </c>
      <c r="J13" s="2">
        <v>-7876</v>
      </c>
      <c r="K13" s="2">
        <v>-8308</v>
      </c>
      <c r="L13" s="2">
        <v>-9564</v>
      </c>
      <c r="M13" s="2">
        <v>-9840</v>
      </c>
      <c r="N13" s="2">
        <f>M13-L13</f>
        <v>-276</v>
      </c>
      <c r="Q13" s="1">
        <v>9</v>
      </c>
      <c r="R13" s="1">
        <v>10</v>
      </c>
      <c r="S13" s="1" t="s">
        <v>33</v>
      </c>
      <c r="T13" s="18" t="s">
        <v>48</v>
      </c>
      <c r="U13" s="2">
        <v>-5103</v>
      </c>
      <c r="V13" s="2">
        <v>-7470</v>
      </c>
      <c r="W13" s="2">
        <v>-5788</v>
      </c>
      <c r="X13" s="2">
        <v>-9564</v>
      </c>
      <c r="Y13" s="2">
        <v>-9840</v>
      </c>
      <c r="Z13" s="2">
        <f>Y13-X13</f>
        <v>-276</v>
      </c>
    </row>
    <row r="14" spans="2:26" x14ac:dyDescent="0.45">
      <c r="B14" s="1">
        <v>10</v>
      </c>
      <c r="C14" s="1">
        <v>11</v>
      </c>
      <c r="D14" s="1" t="s">
        <v>31</v>
      </c>
      <c r="E14" s="2">
        <v>-2344</v>
      </c>
      <c r="F14" s="2">
        <v>-1588</v>
      </c>
      <c r="G14" s="2">
        <v>-4372</v>
      </c>
      <c r="H14" s="2">
        <v>-14148</v>
      </c>
      <c r="I14" s="2">
        <v>-13646</v>
      </c>
      <c r="J14" s="2">
        <v>-10794</v>
      </c>
      <c r="K14" s="2">
        <v>-11413</v>
      </c>
      <c r="L14" s="2">
        <v>-7693</v>
      </c>
      <c r="M14" s="2">
        <v>-7758</v>
      </c>
      <c r="N14" s="2">
        <f t="shared" si="0"/>
        <v>-65</v>
      </c>
      <c r="Q14" s="1">
        <v>10</v>
      </c>
      <c r="R14" s="1">
        <v>11</v>
      </c>
      <c r="S14" s="1" t="s">
        <v>31</v>
      </c>
      <c r="T14" s="2">
        <v>-1588</v>
      </c>
      <c r="U14" s="2">
        <v>-4372</v>
      </c>
      <c r="V14" s="2">
        <v>-14148</v>
      </c>
      <c r="W14" s="2">
        <v>-13646</v>
      </c>
      <c r="X14" s="2">
        <v>-7693</v>
      </c>
      <c r="Y14" s="2">
        <v>-7758</v>
      </c>
      <c r="Z14" s="2">
        <f t="shared" ref="Z14" si="3">Y14-X14</f>
        <v>-65</v>
      </c>
    </row>
    <row r="15" spans="2:26" x14ac:dyDescent="0.45">
      <c r="B15" s="1">
        <v>17</v>
      </c>
      <c r="C15" s="1">
        <v>18</v>
      </c>
      <c r="D15" s="1" t="s">
        <v>34</v>
      </c>
      <c r="E15" s="2">
        <v>-1056</v>
      </c>
      <c r="F15" s="2">
        <v>-1521</v>
      </c>
      <c r="G15" s="2">
        <v>-61</v>
      </c>
      <c r="H15" s="2">
        <v>39</v>
      </c>
      <c r="I15" s="2">
        <v>-2055</v>
      </c>
      <c r="J15" s="2">
        <v>-4713</v>
      </c>
      <c r="K15" s="2">
        <v>-6000</v>
      </c>
      <c r="L15" s="2">
        <v>-5107</v>
      </c>
      <c r="M15" s="2">
        <v>-2609</v>
      </c>
      <c r="N15" s="2">
        <f t="shared" si="0"/>
        <v>2498</v>
      </c>
      <c r="T15" s="20"/>
      <c r="U15" s="20"/>
      <c r="V15" s="20"/>
      <c r="W15" s="20"/>
      <c r="Z15" s="10" t="s">
        <v>19</v>
      </c>
    </row>
    <row r="16" spans="2:26" x14ac:dyDescent="0.45">
      <c r="B16" s="1">
        <v>12</v>
      </c>
      <c r="C16" s="1">
        <v>14</v>
      </c>
      <c r="D16" s="1" t="s">
        <v>35</v>
      </c>
      <c r="E16" s="18">
        <v>-19</v>
      </c>
      <c r="F16" s="18">
        <v>-76</v>
      </c>
      <c r="G16" s="2">
        <v>320</v>
      </c>
      <c r="H16" s="2">
        <v>46</v>
      </c>
      <c r="I16" s="2">
        <v>-4019</v>
      </c>
      <c r="J16" s="2">
        <v>-4892</v>
      </c>
      <c r="K16" s="2">
        <v>-5860</v>
      </c>
      <c r="L16" s="2">
        <v>-6454</v>
      </c>
      <c r="M16" s="2">
        <v>-6897</v>
      </c>
      <c r="N16" s="2">
        <f t="shared" si="0"/>
        <v>-443</v>
      </c>
    </row>
    <row r="17" spans="5:14" x14ac:dyDescent="0.45">
      <c r="E17" s="19"/>
      <c r="F17" s="20"/>
      <c r="G17" s="20"/>
      <c r="H17" s="20"/>
      <c r="I17" s="20"/>
      <c r="N17" s="10" t="s">
        <v>19</v>
      </c>
    </row>
  </sheetData>
  <mergeCells count="17">
    <mergeCell ref="X2:X3"/>
    <mergeCell ref="Y2:Y3"/>
    <mergeCell ref="U2:U3"/>
    <mergeCell ref="V2:V3"/>
    <mergeCell ref="W2:W3"/>
    <mergeCell ref="L2:L3"/>
    <mergeCell ref="M2:M3"/>
    <mergeCell ref="S2:S3"/>
    <mergeCell ref="T2:T3"/>
    <mergeCell ref="D2:D3"/>
    <mergeCell ref="J2:J3"/>
    <mergeCell ref="K2:K3"/>
    <mergeCell ref="E2:E3"/>
    <mergeCell ref="F2:F3"/>
    <mergeCell ref="G2:G3"/>
    <mergeCell ref="H2:H3"/>
    <mergeCell ref="I2:I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受取</vt:lpstr>
      <vt:lpstr>支払</vt:lpstr>
      <vt:lpstr>受取超過</vt:lpstr>
      <vt:lpstr>支払超過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畔田豊年</dc:creator>
  <cp:lastModifiedBy>畔田豊年</cp:lastModifiedBy>
  <dcterms:created xsi:type="dcterms:W3CDTF">2020-02-02T07:49:06Z</dcterms:created>
  <dcterms:modified xsi:type="dcterms:W3CDTF">2021-05-03T09:46:32Z</dcterms:modified>
</cp:coreProperties>
</file>